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Položky!$A$1:$G$46</definedName>
    <definedName name="_xlnm.Print_Area" localSheetId="1">Rekapitulace!$A$1:$I$22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41" i="3"/>
  <c r="BD41" i="3"/>
  <c r="BC41" i="3"/>
  <c r="BB41" i="3"/>
  <c r="BA41" i="3"/>
  <c r="G41" i="3"/>
  <c r="BE36" i="3"/>
  <c r="BD36" i="3"/>
  <c r="BC36" i="3"/>
  <c r="BA36" i="3"/>
  <c r="G36" i="3"/>
  <c r="BB36" i="3" s="1"/>
  <c r="BE31" i="3"/>
  <c r="BD31" i="3"/>
  <c r="BC31" i="3"/>
  <c r="BB31" i="3"/>
  <c r="BA31" i="3"/>
  <c r="G31" i="3"/>
  <c r="BE24" i="3"/>
  <c r="BD24" i="3"/>
  <c r="BC24" i="3"/>
  <c r="BA24" i="3"/>
  <c r="G24" i="3"/>
  <c r="BB24" i="3" s="1"/>
  <c r="BE15" i="3"/>
  <c r="BD15" i="3"/>
  <c r="BC15" i="3"/>
  <c r="BB15" i="3"/>
  <c r="BA15" i="3"/>
  <c r="G15" i="3"/>
  <c r="BE8" i="3"/>
  <c r="BD8" i="3"/>
  <c r="BD46" i="3" s="1"/>
  <c r="H7" i="2" s="1"/>
  <c r="H8" i="2" s="1"/>
  <c r="C17" i="1" s="1"/>
  <c r="BC8" i="3"/>
  <c r="BC46" i="3" s="1"/>
  <c r="G7" i="2" s="1"/>
  <c r="G8" i="2" s="1"/>
  <c r="C18" i="1" s="1"/>
  <c r="BA8" i="3"/>
  <c r="G8" i="3"/>
  <c r="G46" i="3" s="1"/>
  <c r="B7" i="2"/>
  <c r="A7" i="2"/>
  <c r="BE46" i="3"/>
  <c r="I7" i="2" s="1"/>
  <c r="I8" i="2" s="1"/>
  <c r="C21" i="1" s="1"/>
  <c r="BA46" i="3"/>
  <c r="E7" i="2" s="1"/>
  <c r="E8" i="2" s="1"/>
  <c r="C46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C15" i="1" l="1"/>
  <c r="BB8" i="3"/>
  <c r="BB46" i="3" s="1"/>
  <c r="F7" i="2" s="1"/>
  <c r="F8" i="2" s="1"/>
  <c r="C16" i="1" s="1"/>
  <c r="G21" i="1" l="1"/>
  <c r="G18" i="1"/>
  <c r="G16" i="1"/>
  <c r="G20" i="1"/>
  <c r="G17" i="1"/>
  <c r="G19" i="1"/>
  <c r="C19" i="1"/>
  <c r="C22" i="1" s="1"/>
  <c r="G23" i="1" l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<sst xmlns="http://schemas.openxmlformats.org/spreadsheetml/2006/main" count="155" uniqueCount="107">
  <si>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</si>
  <si>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</si>
  <si>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</si>
  <si>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</si>
  <si>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</si>
  <si>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</si>
  <si>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</si>
  <si>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</si>
  <si>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</si>
  <si>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</si>
  <si>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</si>
  <si>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</si>
  <si>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</si>
  <si>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</si>
  <si>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</si>
  <si>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</si>
  <si>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</si>
  <si>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</si>
  <si>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</si>
  <si>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</si>
  <si>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</si>
  <si>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</si>
  <si>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</si>
  <si>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</si>
  <si>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</si>
  <si>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</si>
  <si>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</si>
  <si>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</si>
  <si>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</si>
  <si>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</si>
  <si>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</si>
  <si>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</si>
  <si>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</si>
  <si>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</si>
  <si>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</si>
  <si>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</si>
  <si>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</si>
  <si>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</si>
  <si>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</si>
  <si>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</si>
  <si>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</si>
  <si>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</si>
  <si>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</si>
  <si>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</si>
  <si>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</si>
  <si>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</si>
  <si>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</si>
  <si>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</si>
  <si>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</si>
  <si>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</si>
  <si>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</si>
  <si>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</si>
  <si>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</si>
  <si>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</si>
  <si>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</si>
  <si>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</si>
  <si>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</si>
  <si>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</si>
  <si>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</si>
  <si>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</si>
  <si>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</si>
  <si>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</si>
  <si>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</si>
  <si>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</si>
  <si>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</si>
  <si>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</si>
  <si>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</si>
  <si>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</si>
  <si>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</si>
  <si>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</si>
  <si>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</si>
  <si>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</si>
  <si>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</si>
  <si>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</si>
  <si>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01</t>
  </si>
  <si>
    <t>Vedlejší náklady</t>
  </si>
  <si>
    <t>799</t>
  </si>
  <si>
    <t>Ostatní</t>
  </si>
  <si>
    <t>991000001RZ1</t>
  </si>
  <si>
    <t xml:space="preserve">Vybudování zařízení staveniště </t>
  </si>
  <si>
    <t>kpl</t>
  </si>
  <si>
    <t>-  Zajištění bezpečného příjezdu a přístupu na staveniště včetně dopravního značení a potřebných souhlasů a rozhodnutí s vybudováním zařízení staveniště</t>
  </si>
  <si>
    <t>- Náklady s připojením staveniště na energie + zajištění měření odběru energií</t>
  </si>
  <si>
    <t>- Náklady na úklid v prostoru staveniště a příjezdových komunikací ke staveništi. Opatření k zabránění nadměrného zatěžování staveniště a jeho okolí prachem (např. používání krycích plachet, kropení sutě a odtěžované zeminy vodou)</t>
  </si>
  <si>
    <t>991000002RZ1</t>
  </si>
  <si>
    <t xml:space="preserve">Provoz zařízení staveniště </t>
  </si>
  <si>
    <t>- Náklady na vybavení zařízení staveniště</t>
  </si>
  <si>
    <t>- Náklady na spotřebované energie provozem zařízení staveniště</t>
  </si>
  <si>
    <t>- Náklady na úklid v prostoru staveniště a příjezdových komunikací ke staveništi</t>
  </si>
  <si>
    <t>- Opatření k zabránění nadměrného zatěžování staveniště a jeho okolí prachem (např. používání krycích plachet, kropení sutě a odtěžované zeminy vodou)</t>
  </si>
  <si>
    <t>991000003RZ1</t>
  </si>
  <si>
    <t xml:space="preserve">Odstranění zařízení staveniště </t>
  </si>
  <si>
    <t>- Náklady na odstranění a odvoz zařízení staveniště</t>
  </si>
  <si>
    <t>- Uvedení stavbou dotčených ploch a ploch zařízení staveniště do původního stavu</t>
  </si>
  <si>
    <t>- Zatravnění ploch zařízení staveniště</t>
  </si>
  <si>
    <t>991000004RZ1</t>
  </si>
  <si>
    <t xml:space="preserve">Opatření z hlediska BOZP na staveništi </t>
  </si>
  <si>
    <t>- dle požadavků a podmínek plánu BOZP na staveništi</t>
  </si>
  <si>
    <t xml:space="preserve">- </t>
  </si>
  <si>
    <t>991000005RZ1</t>
  </si>
  <si>
    <t xml:space="preserve">Dočasná dopravní opatření </t>
  </si>
  <si>
    <t>Náklady na vyhotovení návrhu dočasného dopravního značení, jeho projednání s dotčenými orgány a organizacemi, dodání dopravních značek, jejich rozmístění a přemísťování a jejich údržba v průběhu výstavby včetně následného odstranění po ukončení stavebních prací.</t>
  </si>
  <si>
    <t>Vyznačení uzavírek a obchozích tras na chodnících - ul. Mikulášská a Nádražní</t>
  </si>
  <si>
    <t>991000006RZ1</t>
  </si>
  <si>
    <t xml:space="preserve">Užívání veřejných ploch a prostranství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</si>
  <si>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</t>
  </si>
  <si>
    <t>zábor cca 170 m2 městských poizemků po dobu 3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</si>
</sst>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01</v>
      </c>
      <c r="D2" s="5" t="str">
        <f>Rekapitulace!G2</f>
        <v>Vedlejší náklady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Rekapitulace!A13</f>
        <v>0</v>
      </c>
      <c r="E15" s="61"/>
      <c r="F15" s="62"/>
      <c r="G15" s="59">
        <f>Rekapitulace!I13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Rekapitulace!A14</f>
        <v>0</v>
      </c>
      <c r="E16" s="63"/>
      <c r="F16" s="64"/>
      <c r="G16" s="59">
        <f>Rekapitulace!I14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Rekapitulace!A15</f>
        <v>0</v>
      </c>
      <c r="E17" s="63"/>
      <c r="F17" s="64"/>
      <c r="G17" s="59">
        <f>Rekapitulace!I15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Rekapitulace!A16</f>
        <v>0</v>
      </c>
      <c r="E18" s="63"/>
      <c r="F18" s="64"/>
      <c r="G18" s="59">
        <f>Rekapitulace!I16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Rekapitulace!A17</f>
        <v>0</v>
      </c>
      <c r="E19" s="63"/>
      <c r="F19" s="64"/>
      <c r="G19" s="59">
        <f>Rekapitulace!I17</f>
        <v>0</v>
      </c>
    </row>
    <row r="20" spans="1:7" ht="15.95" customHeight="1" x14ac:dyDescent="0.2">
      <c r="A20" s="67"/>
      <c r="B20" s="58"/>
      <c r="C20" s="59"/>
      <c r="D20" s="9">
        <f>Rekapitulace!A18</f>
        <v>0</v>
      </c>
      <c r="E20" s="63"/>
      <c r="F20" s="64"/>
      <c r="G20" s="59">
        <f>Rekapitulace!I18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Rekapitulace!A19</f>
        <v>0</v>
      </c>
      <c r="E21" s="63"/>
      <c r="F21" s="64"/>
      <c r="G21" s="59">
        <f>Rekapitulace!I19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F38" sqref="F3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74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75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ht="13.5" thickBot="1" x14ac:dyDescent="0.25">
      <c r="A7" s="209" t="str">
        <f>Položky!B7</f>
        <v>799</v>
      </c>
      <c r="B7" s="133" t="str">
        <f>Položky!C7</f>
        <v>Ostatní</v>
      </c>
      <c r="C7" s="69"/>
      <c r="D7" s="134"/>
      <c r="E7" s="210">
        <f>Položky!BA46</f>
        <v>0</v>
      </c>
      <c r="F7" s="211">
        <f>Položky!BB46</f>
        <v>0</v>
      </c>
      <c r="G7" s="211">
        <f>Položky!BC46</f>
        <v>0</v>
      </c>
      <c r="H7" s="211">
        <f>Položky!BD46</f>
        <v>0</v>
      </c>
      <c r="I7" s="212">
        <f>Položky!BE46</f>
        <v>0</v>
      </c>
    </row>
    <row r="8" spans="1:57" s="141" customFormat="1" ht="13.5" thickBot="1" x14ac:dyDescent="0.25">
      <c r="A8" s="135"/>
      <c r="B8" s="136" t="s">
        <v>57</v>
      </c>
      <c r="C8" s="136"/>
      <c r="D8" s="137"/>
      <c r="E8" s="138">
        <f>SUM(E7:E7)</f>
        <v>0</v>
      </c>
      <c r="F8" s="139">
        <f>SUM(F7:F7)</f>
        <v>0</v>
      </c>
      <c r="G8" s="139">
        <f>SUM(G7:G7)</f>
        <v>0</v>
      </c>
      <c r="H8" s="139">
        <f>SUM(H7:H7)</f>
        <v>0</v>
      </c>
      <c r="I8" s="140">
        <f>SUM(I7:I7)</f>
        <v>0</v>
      </c>
    </row>
    <row r="9" spans="1:57" x14ac:dyDescent="0.2">
      <c r="A9" s="69"/>
      <c r="B9" s="69"/>
      <c r="C9" s="69"/>
      <c r="D9" s="69"/>
      <c r="E9" s="69"/>
      <c r="F9" s="69"/>
      <c r="G9" s="69"/>
      <c r="H9" s="69"/>
      <c r="I9" s="69"/>
    </row>
    <row r="10" spans="1:57" ht="19.5" customHeight="1" x14ac:dyDescent="0.25">
      <c r="A10" s="213"/>
      <c r="B10" s="213"/>
      <c r="C10" s="213"/>
      <c r="D10" s="213"/>
      <c r="E10" s="213"/>
      <c r="F10" s="213"/>
      <c r="G10" s="214"/>
      <c r="H10" s="213"/>
      <c r="I10" s="213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BA10" s="43"/>
      <c r="BB10" s="43"/>
      <c r="BC10" s="43"/>
      <c r="BD10" s="43"/>
      <c r="BE10" s="43"/>
    </row>
    <row r="11" spans="1:57" x14ac:dyDescent="0.2">
      <c r="A11" s="216"/>
      <c r="B11" s="216"/>
      <c r="C11" s="216"/>
      <c r="D11" s="216"/>
      <c r="E11" s="216"/>
      <c r="F11" s="216"/>
      <c r="G11" s="216"/>
      <c r="H11" s="216"/>
      <c r="I11" s="216"/>
      <c r="J11" s="215"/>
      <c r="K11" s="215"/>
      <c r="L11" s="215"/>
      <c r="M11" s="215"/>
      <c r="N11" s="215"/>
      <c r="O11" s="215"/>
      <c r="P11" s="215"/>
      <c r="Q11" s="215"/>
      <c r="R11" s="215"/>
      <c r="S11" s="215"/>
    </row>
    <row r="12" spans="1:57" x14ac:dyDescent="0.2">
      <c r="A12" s="217"/>
      <c r="B12" s="217"/>
      <c r="C12" s="217"/>
      <c r="D12" s="216"/>
      <c r="E12" s="218"/>
      <c r="F12" s="218"/>
      <c r="G12" s="219"/>
      <c r="H12" s="220"/>
      <c r="I12" s="220"/>
      <c r="J12" s="215"/>
      <c r="K12" s="215"/>
      <c r="L12" s="215"/>
      <c r="M12" s="215"/>
      <c r="N12" s="215"/>
      <c r="O12" s="215"/>
      <c r="P12" s="215"/>
      <c r="Q12" s="215"/>
      <c r="R12" s="215"/>
      <c r="S12" s="215"/>
    </row>
    <row r="13" spans="1:57" x14ac:dyDescent="0.2">
      <c r="A13" s="216"/>
      <c r="B13" s="216"/>
      <c r="C13" s="216"/>
      <c r="D13" s="216"/>
      <c r="E13" s="221"/>
      <c r="F13" s="222"/>
      <c r="G13" s="221"/>
      <c r="H13" s="223"/>
      <c r="I13" s="221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BA13">
        <v>0</v>
      </c>
    </row>
    <row r="14" spans="1:57" x14ac:dyDescent="0.2">
      <c r="A14" s="216"/>
      <c r="B14" s="216"/>
      <c r="C14" s="216"/>
      <c r="D14" s="216"/>
      <c r="E14" s="221"/>
      <c r="F14" s="222"/>
      <c r="G14" s="221"/>
      <c r="H14" s="223"/>
      <c r="I14" s="221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BA14">
        <v>0</v>
      </c>
    </row>
    <row r="15" spans="1:57" x14ac:dyDescent="0.2">
      <c r="A15" s="216"/>
      <c r="B15" s="216"/>
      <c r="C15" s="216"/>
      <c r="D15" s="216"/>
      <c r="E15" s="221"/>
      <c r="F15" s="222"/>
      <c r="G15" s="221"/>
      <c r="H15" s="223"/>
      <c r="I15" s="221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BA15">
        <v>0</v>
      </c>
    </row>
    <row r="16" spans="1:57" x14ac:dyDescent="0.2">
      <c r="A16" s="216"/>
      <c r="B16" s="216"/>
      <c r="C16" s="216"/>
      <c r="D16" s="216"/>
      <c r="E16" s="221"/>
      <c r="F16" s="222"/>
      <c r="G16" s="221"/>
      <c r="H16" s="223"/>
      <c r="I16" s="221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BA16">
        <v>0</v>
      </c>
    </row>
    <row r="17" spans="1:53" x14ac:dyDescent="0.2">
      <c r="A17" s="216"/>
      <c r="B17" s="216"/>
      <c r="C17" s="216"/>
      <c r="D17" s="216"/>
      <c r="E17" s="221"/>
      <c r="F17" s="222"/>
      <c r="G17" s="221"/>
      <c r="H17" s="223"/>
      <c r="I17" s="221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BA17">
        <v>1</v>
      </c>
    </row>
    <row r="18" spans="1:53" x14ac:dyDescent="0.2">
      <c r="A18" s="216"/>
      <c r="B18" s="216"/>
      <c r="C18" s="216"/>
      <c r="D18" s="216"/>
      <c r="E18" s="221"/>
      <c r="F18" s="222"/>
      <c r="G18" s="221"/>
      <c r="H18" s="223"/>
      <c r="I18" s="221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BA18">
        <v>1</v>
      </c>
    </row>
    <row r="19" spans="1:53" x14ac:dyDescent="0.2">
      <c r="A19" s="216"/>
      <c r="B19" s="216"/>
      <c r="C19" s="216"/>
      <c r="D19" s="216"/>
      <c r="E19" s="221"/>
      <c r="F19" s="222"/>
      <c r="G19" s="221"/>
      <c r="H19" s="223"/>
      <c r="I19" s="221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BA19">
        <v>2</v>
      </c>
    </row>
    <row r="20" spans="1:53" x14ac:dyDescent="0.2">
      <c r="A20" s="216"/>
      <c r="B20" s="216"/>
      <c r="C20" s="216"/>
      <c r="D20" s="216"/>
      <c r="E20" s="221"/>
      <c r="F20" s="222"/>
      <c r="G20" s="221"/>
      <c r="H20" s="223"/>
      <c r="I20" s="221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BA20">
        <v>2</v>
      </c>
    </row>
    <row r="21" spans="1:53" x14ac:dyDescent="0.2">
      <c r="A21" s="216"/>
      <c r="B21" s="217"/>
      <c r="C21" s="216"/>
      <c r="D21" s="224"/>
      <c r="E21" s="224"/>
      <c r="F21" s="224"/>
      <c r="G21" s="224"/>
      <c r="H21" s="225"/>
      <c r="I21" s="225"/>
      <c r="J21" s="215"/>
      <c r="K21" s="215"/>
      <c r="L21" s="215"/>
      <c r="M21" s="215"/>
      <c r="N21" s="215"/>
      <c r="O21" s="215"/>
      <c r="P21" s="215"/>
      <c r="Q21" s="215"/>
      <c r="R21" s="215"/>
      <c r="S21" s="215"/>
    </row>
    <row r="22" spans="1:53" x14ac:dyDescent="0.2">
      <c r="A22" s="215"/>
      <c r="B22" s="215"/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</row>
    <row r="23" spans="1:53" x14ac:dyDescent="0.2">
      <c r="A23" s="215"/>
      <c r="B23" s="226"/>
      <c r="C23" s="215"/>
      <c r="D23" s="215"/>
      <c r="E23" s="215"/>
      <c r="F23" s="227"/>
      <c r="G23" s="228"/>
      <c r="H23" s="228"/>
      <c r="I23" s="229"/>
      <c r="J23" s="215"/>
      <c r="K23" s="215"/>
      <c r="L23" s="215"/>
      <c r="M23" s="215"/>
      <c r="N23" s="215"/>
      <c r="O23" s="215"/>
      <c r="P23" s="215"/>
      <c r="Q23" s="215"/>
      <c r="R23" s="215"/>
      <c r="S23" s="215"/>
    </row>
    <row r="24" spans="1:53" x14ac:dyDescent="0.2">
      <c r="A24" s="215"/>
      <c r="B24" s="215"/>
      <c r="C24" s="215"/>
      <c r="D24" s="215"/>
      <c r="E24" s="215"/>
      <c r="F24" s="227"/>
      <c r="G24" s="228"/>
      <c r="H24" s="228"/>
      <c r="I24" s="229"/>
      <c r="J24" s="215"/>
      <c r="K24" s="215"/>
      <c r="L24" s="215"/>
      <c r="M24" s="215"/>
      <c r="N24" s="215"/>
      <c r="O24" s="215"/>
      <c r="P24" s="215"/>
      <c r="Q24" s="215"/>
      <c r="R24" s="215"/>
      <c r="S24" s="215"/>
    </row>
    <row r="25" spans="1:53" x14ac:dyDescent="0.2">
      <c r="A25" s="215"/>
      <c r="B25" s="215"/>
      <c r="C25" s="215"/>
      <c r="D25" s="215"/>
      <c r="E25" s="215"/>
      <c r="F25" s="227"/>
      <c r="G25" s="228"/>
      <c r="H25" s="228"/>
      <c r="I25" s="229"/>
      <c r="J25" s="215"/>
      <c r="K25" s="215"/>
      <c r="L25" s="215"/>
      <c r="M25" s="215"/>
      <c r="N25" s="215"/>
      <c r="O25" s="215"/>
      <c r="P25" s="215"/>
      <c r="Q25" s="215"/>
      <c r="R25" s="215"/>
      <c r="S25" s="215"/>
    </row>
    <row r="26" spans="1:53" x14ac:dyDescent="0.2">
      <c r="A26" s="215"/>
      <c r="B26" s="215"/>
      <c r="C26" s="215"/>
      <c r="D26" s="215"/>
      <c r="E26" s="215"/>
      <c r="F26" s="227"/>
      <c r="G26" s="228"/>
      <c r="H26" s="228"/>
      <c r="I26" s="229"/>
      <c r="J26" s="215"/>
      <c r="K26" s="215"/>
      <c r="L26" s="215"/>
      <c r="M26" s="215"/>
      <c r="N26" s="215"/>
      <c r="O26" s="215"/>
      <c r="P26" s="215"/>
      <c r="Q26" s="215"/>
      <c r="R26" s="215"/>
      <c r="S26" s="215"/>
    </row>
    <row r="27" spans="1:53" x14ac:dyDescent="0.2">
      <c r="A27" s="215"/>
      <c r="B27" s="215"/>
      <c r="C27" s="215"/>
      <c r="D27" s="215"/>
      <c r="E27" s="215"/>
      <c r="F27" s="227"/>
      <c r="G27" s="228"/>
      <c r="H27" s="228"/>
      <c r="I27" s="229"/>
      <c r="J27" s="215"/>
      <c r="K27" s="215"/>
      <c r="L27" s="215"/>
      <c r="M27" s="215"/>
      <c r="N27" s="215"/>
      <c r="O27" s="215"/>
      <c r="P27" s="215"/>
      <c r="Q27" s="215"/>
      <c r="R27" s="215"/>
      <c r="S27" s="215"/>
    </row>
    <row r="28" spans="1:53" x14ac:dyDescent="0.2">
      <c r="A28" s="215"/>
      <c r="B28" s="215"/>
      <c r="C28" s="215"/>
      <c r="D28" s="215"/>
      <c r="E28" s="215"/>
      <c r="F28" s="227"/>
      <c r="G28" s="228"/>
      <c r="H28" s="228"/>
      <c r="I28" s="229"/>
      <c r="J28" s="215"/>
      <c r="K28" s="215"/>
      <c r="L28" s="215"/>
      <c r="M28" s="215"/>
      <c r="N28" s="215"/>
      <c r="O28" s="215"/>
      <c r="P28" s="215"/>
      <c r="Q28" s="215"/>
      <c r="R28" s="215"/>
      <c r="S28" s="215"/>
    </row>
    <row r="29" spans="1:53" x14ac:dyDescent="0.2">
      <c r="F29" s="142"/>
      <c r="G29" s="143"/>
      <c r="H29" s="143"/>
      <c r="I29" s="144"/>
    </row>
    <row r="30" spans="1:53" x14ac:dyDescent="0.2">
      <c r="F30" s="142"/>
      <c r="G30" s="143"/>
      <c r="H30" s="143"/>
      <c r="I30" s="144"/>
    </row>
    <row r="31" spans="1:53" x14ac:dyDescent="0.2">
      <c r="F31" s="142"/>
      <c r="G31" s="143"/>
      <c r="H31" s="143"/>
      <c r="I31" s="144"/>
    </row>
    <row r="32" spans="1:53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9"/>
  <sheetViews>
    <sheetView showGridLines="0" showZeros="0" tabSelected="1" zoomScaleNormal="100" workbookViewId="0">
      <selection activeCell="A46" sqref="A46:IV48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70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58</v>
      </c>
      <c r="F3" s="153" t="str">
        <f>Rekapitulace!H1</f>
        <v>01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Vedlejší náklady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59</v>
      </c>
      <c r="B6" s="164" t="s">
        <v>60</v>
      </c>
      <c r="C6" s="164" t="s">
        <v>61</v>
      </c>
      <c r="D6" s="164" t="s">
        <v>62</v>
      </c>
      <c r="E6" s="165" t="s">
        <v>63</v>
      </c>
      <c r="F6" s="164" t="s">
        <v>64</v>
      </c>
      <c r="G6" s="166" t="s">
        <v>65</v>
      </c>
    </row>
    <row r="7" spans="1:104" x14ac:dyDescent="0.2">
      <c r="A7" s="167" t="s">
        <v>66</v>
      </c>
      <c r="B7" s="168" t="s">
        <v>76</v>
      </c>
      <c r="C7" s="169" t="s">
        <v>77</v>
      </c>
      <c r="D7" s="170"/>
      <c r="E7" s="171"/>
      <c r="F7" s="171"/>
      <c r="G7" s="172"/>
      <c r="H7" s="173"/>
      <c r="I7" s="173"/>
      <c r="O7" s="174">
        <v>1</v>
      </c>
    </row>
    <row r="8" spans="1:104" x14ac:dyDescent="0.2">
      <c r="A8" s="175">
        <v>1</v>
      </c>
      <c r="B8" s="176" t="s">
        <v>78</v>
      </c>
      <c r="C8" s="177" t="s">
        <v>79</v>
      </c>
      <c r="D8" s="178" t="s">
        <v>80</v>
      </c>
      <c r="E8" s="179">
        <v>1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2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0</v>
      </c>
    </row>
    <row r="9" spans="1:104" ht="22.5" x14ac:dyDescent="0.2">
      <c r="A9" s="181"/>
      <c r="B9" s="182"/>
      <c r="C9" s="183" t="s">
        <v>81</v>
      </c>
      <c r="D9" s="184"/>
      <c r="E9" s="184"/>
      <c r="F9" s="184"/>
      <c r="G9" s="185"/>
      <c r="L9" s="186" t="s">
        <v>81</v>
      </c>
      <c r="O9" s="174">
        <v>3</v>
      </c>
    </row>
    <row r="10" spans="1:104" x14ac:dyDescent="0.2">
      <c r="A10" s="181"/>
      <c r="B10" s="182"/>
      <c r="C10" s="183"/>
      <c r="D10" s="184"/>
      <c r="E10" s="184"/>
      <c r="F10" s="184"/>
      <c r="G10" s="185"/>
      <c r="L10" s="186"/>
      <c r="O10" s="174">
        <v>3</v>
      </c>
    </row>
    <row r="11" spans="1:104" x14ac:dyDescent="0.2">
      <c r="A11" s="181"/>
      <c r="B11" s="182"/>
      <c r="C11" s="183" t="s">
        <v>82</v>
      </c>
      <c r="D11" s="184"/>
      <c r="E11" s="184"/>
      <c r="F11" s="184"/>
      <c r="G11" s="185"/>
      <c r="L11" s="186" t="s">
        <v>82</v>
      </c>
      <c r="O11" s="174">
        <v>3</v>
      </c>
    </row>
    <row r="12" spans="1:104" x14ac:dyDescent="0.2">
      <c r="A12" s="181"/>
      <c r="B12" s="182"/>
      <c r="C12" s="183"/>
      <c r="D12" s="184"/>
      <c r="E12" s="184"/>
      <c r="F12" s="184"/>
      <c r="G12" s="185"/>
      <c r="L12" s="186"/>
      <c r="O12" s="174">
        <v>3</v>
      </c>
    </row>
    <row r="13" spans="1:104" ht="33.75" x14ac:dyDescent="0.2">
      <c r="A13" s="181"/>
      <c r="B13" s="182"/>
      <c r="C13" s="183" t="s">
        <v>83</v>
      </c>
      <c r="D13" s="184"/>
      <c r="E13" s="184"/>
      <c r="F13" s="184"/>
      <c r="G13" s="185"/>
      <c r="L13" s="186" t="s">
        <v>83</v>
      </c>
      <c r="O13" s="174">
        <v>3</v>
      </c>
    </row>
    <row r="14" spans="1:104" x14ac:dyDescent="0.2">
      <c r="A14" s="181"/>
      <c r="B14" s="187"/>
      <c r="C14" s="188" t="s">
        <v>67</v>
      </c>
      <c r="D14" s="189"/>
      <c r="E14" s="190">
        <v>1</v>
      </c>
      <c r="F14" s="191"/>
      <c r="G14" s="192"/>
      <c r="M14" s="186">
        <v>1</v>
      </c>
      <c r="O14" s="174"/>
    </row>
    <row r="15" spans="1:104" x14ac:dyDescent="0.2">
      <c r="A15" s="175">
        <v>2</v>
      </c>
      <c r="B15" s="176" t="s">
        <v>84</v>
      </c>
      <c r="C15" s="177" t="s">
        <v>85</v>
      </c>
      <c r="D15" s="178" t="s">
        <v>80</v>
      </c>
      <c r="E15" s="179">
        <v>1</v>
      </c>
      <c r="F15" s="179">
        <v>0</v>
      </c>
      <c r="G15" s="180">
        <f>E15*F15</f>
        <v>0</v>
      </c>
      <c r="O15" s="174">
        <v>2</v>
      </c>
      <c r="AA15" s="146">
        <v>1</v>
      </c>
      <c r="AB15" s="146">
        <v>1</v>
      </c>
      <c r="AC15" s="146">
        <v>1</v>
      </c>
      <c r="AZ15" s="146">
        <v>2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4">
        <v>1</v>
      </c>
      <c r="CB15" s="174">
        <v>1</v>
      </c>
      <c r="CZ15" s="146">
        <v>0</v>
      </c>
    </row>
    <row r="16" spans="1:104" x14ac:dyDescent="0.2">
      <c r="A16" s="181"/>
      <c r="B16" s="182"/>
      <c r="C16" s="183" t="s">
        <v>86</v>
      </c>
      <c r="D16" s="184"/>
      <c r="E16" s="184"/>
      <c r="F16" s="184"/>
      <c r="G16" s="185"/>
      <c r="L16" s="186" t="s">
        <v>86</v>
      </c>
      <c r="O16" s="174">
        <v>3</v>
      </c>
    </row>
    <row r="17" spans="1:104" x14ac:dyDescent="0.2">
      <c r="A17" s="181"/>
      <c r="B17" s="182"/>
      <c r="C17" s="183"/>
      <c r="D17" s="184"/>
      <c r="E17" s="184"/>
      <c r="F17" s="184"/>
      <c r="G17" s="185"/>
      <c r="L17" s="186"/>
      <c r="O17" s="174">
        <v>3</v>
      </c>
    </row>
    <row r="18" spans="1:104" x14ac:dyDescent="0.2">
      <c r="A18" s="181"/>
      <c r="B18" s="182"/>
      <c r="C18" s="183" t="s">
        <v>87</v>
      </c>
      <c r="D18" s="184"/>
      <c r="E18" s="184"/>
      <c r="F18" s="184"/>
      <c r="G18" s="185"/>
      <c r="L18" s="186" t="s">
        <v>87</v>
      </c>
      <c r="O18" s="174">
        <v>3</v>
      </c>
    </row>
    <row r="19" spans="1:104" x14ac:dyDescent="0.2">
      <c r="A19" s="181"/>
      <c r="B19" s="182"/>
      <c r="C19" s="183"/>
      <c r="D19" s="184"/>
      <c r="E19" s="184"/>
      <c r="F19" s="184"/>
      <c r="G19" s="185"/>
      <c r="L19" s="186"/>
      <c r="O19" s="174">
        <v>3</v>
      </c>
    </row>
    <row r="20" spans="1:104" x14ac:dyDescent="0.2">
      <c r="A20" s="181"/>
      <c r="B20" s="182"/>
      <c r="C20" s="183" t="s">
        <v>88</v>
      </c>
      <c r="D20" s="184"/>
      <c r="E20" s="184"/>
      <c r="F20" s="184"/>
      <c r="G20" s="185"/>
      <c r="L20" s="186" t="s">
        <v>88</v>
      </c>
      <c r="O20" s="174">
        <v>3</v>
      </c>
    </row>
    <row r="21" spans="1:104" x14ac:dyDescent="0.2">
      <c r="A21" s="181"/>
      <c r="B21" s="182"/>
      <c r="C21" s="183"/>
      <c r="D21" s="184"/>
      <c r="E21" s="184"/>
      <c r="F21" s="184"/>
      <c r="G21" s="185"/>
      <c r="L21" s="186"/>
      <c r="O21" s="174">
        <v>3</v>
      </c>
    </row>
    <row r="22" spans="1:104" ht="22.5" x14ac:dyDescent="0.2">
      <c r="A22" s="181"/>
      <c r="B22" s="182"/>
      <c r="C22" s="183" t="s">
        <v>89</v>
      </c>
      <c r="D22" s="184"/>
      <c r="E22" s="184"/>
      <c r="F22" s="184"/>
      <c r="G22" s="185"/>
      <c r="L22" s="186" t="s">
        <v>89</v>
      </c>
      <c r="O22" s="174">
        <v>3</v>
      </c>
    </row>
    <row r="23" spans="1:104" x14ac:dyDescent="0.2">
      <c r="A23" s="181"/>
      <c r="B23" s="187"/>
      <c r="C23" s="188" t="s">
        <v>67</v>
      </c>
      <c r="D23" s="189"/>
      <c r="E23" s="190">
        <v>1</v>
      </c>
      <c r="F23" s="191"/>
      <c r="G23" s="192"/>
      <c r="M23" s="186">
        <v>1</v>
      </c>
      <c r="O23" s="174"/>
    </row>
    <row r="24" spans="1:104" x14ac:dyDescent="0.2">
      <c r="A24" s="175">
        <v>3</v>
      </c>
      <c r="B24" s="176" t="s">
        <v>90</v>
      </c>
      <c r="C24" s="177" t="s">
        <v>91</v>
      </c>
      <c r="D24" s="178" t="s">
        <v>80</v>
      </c>
      <c r="E24" s="179">
        <v>1</v>
      </c>
      <c r="F24" s="179">
        <v>0</v>
      </c>
      <c r="G24" s="180">
        <f>E24*F24</f>
        <v>0</v>
      </c>
      <c r="O24" s="174">
        <v>2</v>
      </c>
      <c r="AA24" s="146">
        <v>1</v>
      </c>
      <c r="AB24" s="146">
        <v>1</v>
      </c>
      <c r="AC24" s="146">
        <v>1</v>
      </c>
      <c r="AZ24" s="146">
        <v>2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4">
        <v>1</v>
      </c>
      <c r="CB24" s="174">
        <v>1</v>
      </c>
      <c r="CZ24" s="146">
        <v>0</v>
      </c>
    </row>
    <row r="25" spans="1:104" x14ac:dyDescent="0.2">
      <c r="A25" s="181"/>
      <c r="B25" s="182"/>
      <c r="C25" s="183" t="s">
        <v>92</v>
      </c>
      <c r="D25" s="184"/>
      <c r="E25" s="184"/>
      <c r="F25" s="184"/>
      <c r="G25" s="185"/>
      <c r="L25" s="186" t="s">
        <v>92</v>
      </c>
      <c r="O25" s="174">
        <v>3</v>
      </c>
    </row>
    <row r="26" spans="1:104" x14ac:dyDescent="0.2">
      <c r="A26" s="181"/>
      <c r="B26" s="182"/>
      <c r="C26" s="183"/>
      <c r="D26" s="184"/>
      <c r="E26" s="184"/>
      <c r="F26" s="184"/>
      <c r="G26" s="185"/>
      <c r="L26" s="186"/>
      <c r="O26" s="174">
        <v>3</v>
      </c>
    </row>
    <row r="27" spans="1:104" x14ac:dyDescent="0.2">
      <c r="A27" s="181"/>
      <c r="B27" s="182"/>
      <c r="C27" s="183" t="s">
        <v>93</v>
      </c>
      <c r="D27" s="184"/>
      <c r="E27" s="184"/>
      <c r="F27" s="184"/>
      <c r="G27" s="185"/>
      <c r="L27" s="186" t="s">
        <v>93</v>
      </c>
      <c r="O27" s="174">
        <v>3</v>
      </c>
    </row>
    <row r="28" spans="1:104" x14ac:dyDescent="0.2">
      <c r="A28" s="181"/>
      <c r="B28" s="182"/>
      <c r="C28" s="183"/>
      <c r="D28" s="184"/>
      <c r="E28" s="184"/>
      <c r="F28" s="184"/>
      <c r="G28" s="185"/>
      <c r="L28" s="186"/>
      <c r="O28" s="174">
        <v>3</v>
      </c>
    </row>
    <row r="29" spans="1:104" x14ac:dyDescent="0.2">
      <c r="A29" s="181"/>
      <c r="B29" s="182"/>
      <c r="C29" s="183" t="s">
        <v>94</v>
      </c>
      <c r="D29" s="184"/>
      <c r="E29" s="184"/>
      <c r="F29" s="184"/>
      <c r="G29" s="185"/>
      <c r="L29" s="186" t="s">
        <v>94</v>
      </c>
      <c r="O29" s="174">
        <v>3</v>
      </c>
    </row>
    <row r="30" spans="1:104" x14ac:dyDescent="0.2">
      <c r="A30" s="181"/>
      <c r="B30" s="187"/>
      <c r="C30" s="188" t="s">
        <v>67</v>
      </c>
      <c r="D30" s="189"/>
      <c r="E30" s="190">
        <v>1</v>
      </c>
      <c r="F30" s="191"/>
      <c r="G30" s="192"/>
      <c r="M30" s="186">
        <v>1</v>
      </c>
      <c r="O30" s="174"/>
    </row>
    <row r="31" spans="1:104" x14ac:dyDescent="0.2">
      <c r="A31" s="175">
        <v>4</v>
      </c>
      <c r="B31" s="176" t="s">
        <v>95</v>
      </c>
      <c r="C31" s="177" t="s">
        <v>96</v>
      </c>
      <c r="D31" s="178" t="s">
        <v>80</v>
      </c>
      <c r="E31" s="179">
        <v>1</v>
      </c>
      <c r="F31" s="179">
        <v>0</v>
      </c>
      <c r="G31" s="180">
        <f>E31*F31</f>
        <v>0</v>
      </c>
      <c r="O31" s="174">
        <v>2</v>
      </c>
      <c r="AA31" s="146">
        <v>1</v>
      </c>
      <c r="AB31" s="146">
        <v>0</v>
      </c>
      <c r="AC31" s="146">
        <v>0</v>
      </c>
      <c r="AZ31" s="146">
        <v>2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4">
        <v>1</v>
      </c>
      <c r="CB31" s="174">
        <v>0</v>
      </c>
      <c r="CZ31" s="146">
        <v>0</v>
      </c>
    </row>
    <row r="32" spans="1:104" x14ac:dyDescent="0.2">
      <c r="A32" s="181"/>
      <c r="B32" s="182"/>
      <c r="C32" s="183" t="s">
        <v>97</v>
      </c>
      <c r="D32" s="184"/>
      <c r="E32" s="184"/>
      <c r="F32" s="184"/>
      <c r="G32" s="185"/>
      <c r="L32" s="186" t="s">
        <v>97</v>
      </c>
      <c r="O32" s="174">
        <v>3</v>
      </c>
    </row>
    <row r="33" spans="1:104" x14ac:dyDescent="0.2">
      <c r="A33" s="181"/>
      <c r="B33" s="182"/>
      <c r="C33" s="183" t="s">
        <v>98</v>
      </c>
      <c r="D33" s="184"/>
      <c r="E33" s="184"/>
      <c r="F33" s="184"/>
      <c r="G33" s="185"/>
      <c r="L33" s="186" t="s">
        <v>98</v>
      </c>
      <c r="O33" s="174">
        <v>3</v>
      </c>
    </row>
    <row r="34" spans="1:104" x14ac:dyDescent="0.2">
      <c r="A34" s="181"/>
      <c r="B34" s="182"/>
      <c r="C34" s="183"/>
      <c r="D34" s="184"/>
      <c r="E34" s="184"/>
      <c r="F34" s="184"/>
      <c r="G34" s="185"/>
      <c r="L34" s="186"/>
      <c r="O34" s="174">
        <v>3</v>
      </c>
    </row>
    <row r="35" spans="1:104" x14ac:dyDescent="0.2">
      <c r="A35" s="181"/>
      <c r="B35" s="187"/>
      <c r="C35" s="188" t="s">
        <v>67</v>
      </c>
      <c r="D35" s="189"/>
      <c r="E35" s="190">
        <v>1</v>
      </c>
      <c r="F35" s="191"/>
      <c r="G35" s="192"/>
      <c r="M35" s="186">
        <v>1</v>
      </c>
      <c r="O35" s="174"/>
    </row>
    <row r="36" spans="1:104" x14ac:dyDescent="0.2">
      <c r="A36" s="175">
        <v>5</v>
      </c>
      <c r="B36" s="176" t="s">
        <v>99</v>
      </c>
      <c r="C36" s="177" t="s">
        <v>100</v>
      </c>
      <c r="D36" s="178" t="s">
        <v>80</v>
      </c>
      <c r="E36" s="179">
        <v>1</v>
      </c>
      <c r="F36" s="179">
        <v>0</v>
      </c>
      <c r="G36" s="180">
        <f>E36*F36</f>
        <v>0</v>
      </c>
      <c r="O36" s="174">
        <v>2</v>
      </c>
      <c r="AA36" s="146">
        <v>1</v>
      </c>
      <c r="AB36" s="146">
        <v>0</v>
      </c>
      <c r="AC36" s="146">
        <v>0</v>
      </c>
      <c r="AZ36" s="146">
        <v>2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4">
        <v>1</v>
      </c>
      <c r="CB36" s="174">
        <v>0</v>
      </c>
      <c r="CZ36" s="146">
        <v>0</v>
      </c>
    </row>
    <row r="37" spans="1:104" ht="33.75" x14ac:dyDescent="0.2">
      <c r="A37" s="181"/>
      <c r="B37" s="182"/>
      <c r="C37" s="183" t="s">
        <v>101</v>
      </c>
      <c r="D37" s="184"/>
      <c r="E37" s="184"/>
      <c r="F37" s="184"/>
      <c r="G37" s="185"/>
      <c r="L37" s="186" t="s">
        <v>101</v>
      </c>
      <c r="O37" s="174">
        <v>3</v>
      </c>
    </row>
    <row r="38" spans="1:104" x14ac:dyDescent="0.2">
      <c r="A38" s="181"/>
      <c r="B38" s="182"/>
      <c r="C38" s="183" t="s">
        <v>102</v>
      </c>
      <c r="D38" s="184"/>
      <c r="E38" s="184"/>
      <c r="F38" s="184"/>
      <c r="G38" s="185"/>
      <c r="L38" s="186" t="s">
        <v>102</v>
      </c>
      <c r="O38" s="174">
        <v>3</v>
      </c>
    </row>
    <row r="39" spans="1:104" x14ac:dyDescent="0.2">
      <c r="A39" s="181"/>
      <c r="B39" s="182"/>
      <c r="C39" s="183"/>
      <c r="D39" s="184"/>
      <c r="E39" s="184"/>
      <c r="F39" s="184"/>
      <c r="G39" s="185"/>
      <c r="L39" s="186"/>
      <c r="O39" s="174">
        <v>3</v>
      </c>
    </row>
    <row r="40" spans="1:104" x14ac:dyDescent="0.2">
      <c r="A40" s="181"/>
      <c r="B40" s="187"/>
      <c r="C40" s="188" t="s">
        <v>67</v>
      </c>
      <c r="D40" s="189"/>
      <c r="E40" s="190">
        <v>1</v>
      </c>
      <c r="F40" s="191"/>
      <c r="G40" s="192"/>
      <c r="M40" s="186">
        <v>1</v>
      </c>
      <c r="O40" s="174"/>
    </row>
    <row r="41" spans="1:104" x14ac:dyDescent="0.2">
      <c r="A41" s="175">
        <v>6</v>
      </c>
      <c r="B41" s="176" t="s">
        <v>103</v>
      </c>
      <c r="C41" s="177" t="s">
        <v>104</v>
      </c>
      <c r="D41" s="178" t="s">
        <v>80</v>
      </c>
      <c r="E41" s="179">
        <v>1</v>
      </c>
      <c r="F41" s="179">
        <v>0</v>
      </c>
      <c r="G41" s="180">
        <f>E41*F41</f>
        <v>0</v>
      </c>
      <c r="O41" s="174">
        <v>2</v>
      </c>
      <c r="AA41" s="146">
        <v>1</v>
      </c>
      <c r="AB41" s="146">
        <v>0</v>
      </c>
      <c r="AC41" s="146">
        <v>0</v>
      </c>
      <c r="AZ41" s="146">
        <v>2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4">
        <v>1</v>
      </c>
      <c r="CB41" s="174">
        <v>0</v>
      </c>
      <c r="CZ41" s="146">
        <v>0</v>
      </c>
    </row>
    <row r="42" spans="1:104" ht="33.75" x14ac:dyDescent="0.2">
      <c r="A42" s="181"/>
      <c r="B42" s="182"/>
      <c r="C42" s="183" t="s">
        <v>105</v>
      </c>
      <c r="D42" s="184"/>
      <c r="E42" s="184"/>
      <c r="F42" s="184"/>
      <c r="G42" s="185"/>
      <c r="L42" s="186" t="s">
        <v>105</v>
      </c>
      <c r="O42" s="174">
        <v>3</v>
      </c>
    </row>
    <row r="43" spans="1:104" x14ac:dyDescent="0.2">
      <c r="A43" s="181"/>
      <c r="B43" s="182"/>
      <c r="C43" s="183"/>
      <c r="D43" s="184"/>
      <c r="E43" s="184"/>
      <c r="F43" s="184"/>
      <c r="G43" s="185"/>
      <c r="L43" s="186"/>
      <c r="O43" s="174">
        <v>3</v>
      </c>
    </row>
    <row r="44" spans="1:104" x14ac:dyDescent="0.2">
      <c r="A44" s="181"/>
      <c r="B44" s="182"/>
      <c r="C44" s="183" t="s">
        <v>106</v>
      </c>
      <c r="D44" s="184"/>
      <c r="E44" s="184"/>
      <c r="F44" s="184"/>
      <c r="G44" s="185"/>
      <c r="L44" s="186" t="s">
        <v>106</v>
      </c>
      <c r="O44" s="174">
        <v>3</v>
      </c>
    </row>
    <row r="45" spans="1:104" x14ac:dyDescent="0.2">
      <c r="A45" s="181"/>
      <c r="B45" s="187"/>
      <c r="C45" s="188" t="s">
        <v>67</v>
      </c>
      <c r="D45" s="189"/>
      <c r="E45" s="190">
        <v>1</v>
      </c>
      <c r="F45" s="191"/>
      <c r="G45" s="192"/>
      <c r="M45" s="186">
        <v>1</v>
      </c>
      <c r="O45" s="174"/>
    </row>
    <row r="46" spans="1:104" x14ac:dyDescent="0.2">
      <c r="A46" s="193"/>
      <c r="B46" s="194" t="s">
        <v>68</v>
      </c>
      <c r="C46" s="195" t="str">
        <f>CONCATENATE(B7," ",C7)</f>
        <v>799 Ostatní</v>
      </c>
      <c r="D46" s="196"/>
      <c r="E46" s="197"/>
      <c r="F46" s="198"/>
      <c r="G46" s="199">
        <f>SUM(G7:G45)</f>
        <v>0</v>
      </c>
      <c r="O46" s="174">
        <v>4</v>
      </c>
      <c r="BA46" s="200">
        <f>SUM(BA7:BA45)</f>
        <v>0</v>
      </c>
      <c r="BB46" s="200">
        <f>SUM(BB7:BB45)</f>
        <v>0</v>
      </c>
      <c r="BC46" s="200">
        <f>SUM(BC7:BC45)</f>
        <v>0</v>
      </c>
      <c r="BD46" s="200">
        <f>SUM(BD7:BD45)</f>
        <v>0</v>
      </c>
      <c r="BE46" s="200">
        <f>SUM(BE7:BE45)</f>
        <v>0</v>
      </c>
    </row>
    <row r="47" spans="1:104" x14ac:dyDescent="0.2">
      <c r="E47" s="146"/>
    </row>
    <row r="48" spans="1:104" x14ac:dyDescent="0.2">
      <c r="E48" s="146"/>
    </row>
    <row r="49" spans="5:5" x14ac:dyDescent="0.2">
      <c r="E49" s="146"/>
    </row>
    <row r="50" spans="5:5" x14ac:dyDescent="0.2">
      <c r="E50" s="146"/>
    </row>
    <row r="51" spans="5:5" x14ac:dyDescent="0.2">
      <c r="E51" s="146"/>
    </row>
    <row r="52" spans="5:5" x14ac:dyDescent="0.2">
      <c r="E52" s="146"/>
    </row>
    <row r="53" spans="5:5" x14ac:dyDescent="0.2">
      <c r="E53" s="146"/>
    </row>
    <row r="54" spans="5:5" x14ac:dyDescent="0.2">
      <c r="E54" s="146"/>
    </row>
    <row r="55" spans="5:5" x14ac:dyDescent="0.2">
      <c r="E55" s="146"/>
    </row>
    <row r="56" spans="5:5" x14ac:dyDescent="0.2">
      <c r="E56" s="146"/>
    </row>
    <row r="57" spans="5:5" x14ac:dyDescent="0.2">
      <c r="E57" s="146"/>
    </row>
    <row r="58" spans="5:5" x14ac:dyDescent="0.2">
      <c r="E58" s="146"/>
    </row>
    <row r="59" spans="5:5" x14ac:dyDescent="0.2">
      <c r="E59" s="146"/>
    </row>
    <row r="60" spans="5:5" x14ac:dyDescent="0.2">
      <c r="E60" s="146"/>
    </row>
    <row r="61" spans="5:5" x14ac:dyDescent="0.2">
      <c r="E61" s="146"/>
    </row>
    <row r="62" spans="5:5" x14ac:dyDescent="0.2">
      <c r="E62" s="146"/>
    </row>
    <row r="63" spans="5:5" x14ac:dyDescent="0.2">
      <c r="E63" s="146"/>
    </row>
    <row r="64" spans="5:5" x14ac:dyDescent="0.2">
      <c r="E64" s="146"/>
    </row>
    <row r="65" spans="1:7" x14ac:dyDescent="0.2">
      <c r="E65" s="146"/>
    </row>
    <row r="66" spans="1:7" x14ac:dyDescent="0.2">
      <c r="E66" s="146"/>
    </row>
    <row r="67" spans="1:7" x14ac:dyDescent="0.2">
      <c r="E67" s="146"/>
    </row>
    <row r="68" spans="1:7" x14ac:dyDescent="0.2">
      <c r="E68" s="146"/>
    </row>
    <row r="69" spans="1:7" x14ac:dyDescent="0.2">
      <c r="E69" s="146"/>
    </row>
    <row r="70" spans="1:7" x14ac:dyDescent="0.2">
      <c r="A70" s="201"/>
      <c r="B70" s="201"/>
      <c r="C70" s="201"/>
      <c r="D70" s="201"/>
      <c r="E70" s="201"/>
      <c r="F70" s="201"/>
      <c r="G70" s="201"/>
    </row>
    <row r="71" spans="1:7" x14ac:dyDescent="0.2">
      <c r="A71" s="201"/>
      <c r="B71" s="201"/>
      <c r="C71" s="201"/>
      <c r="D71" s="201"/>
      <c r="E71" s="201"/>
      <c r="F71" s="201"/>
      <c r="G71" s="201"/>
    </row>
    <row r="72" spans="1:7" x14ac:dyDescent="0.2">
      <c r="A72" s="201"/>
      <c r="B72" s="201"/>
      <c r="C72" s="201"/>
      <c r="D72" s="201"/>
      <c r="E72" s="201"/>
      <c r="F72" s="201"/>
      <c r="G72" s="201"/>
    </row>
    <row r="73" spans="1:7" x14ac:dyDescent="0.2">
      <c r="A73" s="201"/>
      <c r="B73" s="201"/>
      <c r="C73" s="201"/>
      <c r="D73" s="201"/>
      <c r="E73" s="201"/>
      <c r="F73" s="201"/>
      <c r="G73" s="201"/>
    </row>
    <row r="74" spans="1:7" x14ac:dyDescent="0.2">
      <c r="E74" s="146"/>
    </row>
    <row r="75" spans="1:7" x14ac:dyDescent="0.2">
      <c r="E75" s="146"/>
    </row>
    <row r="76" spans="1:7" x14ac:dyDescent="0.2">
      <c r="E76" s="146"/>
    </row>
    <row r="77" spans="1:7" x14ac:dyDescent="0.2">
      <c r="E77" s="146"/>
    </row>
    <row r="78" spans="1:7" x14ac:dyDescent="0.2">
      <c r="E78" s="146"/>
    </row>
    <row r="79" spans="1:7" x14ac:dyDescent="0.2">
      <c r="E79" s="146"/>
    </row>
    <row r="80" spans="1:7" x14ac:dyDescent="0.2">
      <c r="E80" s="146"/>
    </row>
    <row r="81" spans="5:5" x14ac:dyDescent="0.2">
      <c r="E81" s="146"/>
    </row>
    <row r="82" spans="5:5" x14ac:dyDescent="0.2">
      <c r="E82" s="146"/>
    </row>
    <row r="83" spans="5:5" x14ac:dyDescent="0.2">
      <c r="E83" s="146"/>
    </row>
    <row r="84" spans="5:5" x14ac:dyDescent="0.2">
      <c r="E84" s="146"/>
    </row>
    <row r="85" spans="5:5" x14ac:dyDescent="0.2">
      <c r="E85" s="146"/>
    </row>
    <row r="86" spans="5:5" x14ac:dyDescent="0.2">
      <c r="E86" s="146"/>
    </row>
    <row r="87" spans="5:5" x14ac:dyDescent="0.2">
      <c r="E87" s="146"/>
    </row>
    <row r="88" spans="5:5" x14ac:dyDescent="0.2">
      <c r="E88" s="146"/>
    </row>
    <row r="89" spans="5:5" x14ac:dyDescent="0.2">
      <c r="E89" s="146"/>
    </row>
    <row r="90" spans="5:5" x14ac:dyDescent="0.2">
      <c r="E90" s="146"/>
    </row>
    <row r="91" spans="5:5" x14ac:dyDescent="0.2">
      <c r="E91" s="146"/>
    </row>
    <row r="92" spans="5:5" x14ac:dyDescent="0.2">
      <c r="E92" s="146"/>
    </row>
    <row r="93" spans="5:5" x14ac:dyDescent="0.2">
      <c r="E93" s="146"/>
    </row>
    <row r="94" spans="5:5" x14ac:dyDescent="0.2">
      <c r="E94" s="146"/>
    </row>
    <row r="95" spans="5:5" x14ac:dyDescent="0.2">
      <c r="E95" s="146"/>
    </row>
    <row r="96" spans="5:5" x14ac:dyDescent="0.2">
      <c r="E96" s="146"/>
    </row>
    <row r="97" spans="1:7" x14ac:dyDescent="0.2">
      <c r="E97" s="146"/>
    </row>
    <row r="98" spans="1:7" x14ac:dyDescent="0.2">
      <c r="E98" s="146"/>
    </row>
    <row r="99" spans="1:7" x14ac:dyDescent="0.2">
      <c r="E99" s="146"/>
    </row>
    <row r="100" spans="1:7" x14ac:dyDescent="0.2">
      <c r="E100" s="146"/>
    </row>
    <row r="101" spans="1:7" x14ac:dyDescent="0.2">
      <c r="E101" s="146"/>
    </row>
    <row r="102" spans="1:7" x14ac:dyDescent="0.2">
      <c r="E102" s="146"/>
    </row>
    <row r="103" spans="1:7" x14ac:dyDescent="0.2">
      <c r="E103" s="146"/>
    </row>
    <row r="104" spans="1:7" x14ac:dyDescent="0.2">
      <c r="E104" s="146"/>
    </row>
    <row r="105" spans="1:7" x14ac:dyDescent="0.2">
      <c r="A105" s="202"/>
      <c r="B105" s="202"/>
    </row>
    <row r="106" spans="1:7" x14ac:dyDescent="0.2">
      <c r="A106" s="201"/>
      <c r="B106" s="201"/>
      <c r="C106" s="204"/>
      <c r="D106" s="204"/>
      <c r="E106" s="205"/>
      <c r="F106" s="204"/>
      <c r="G106" s="206"/>
    </row>
    <row r="107" spans="1:7" x14ac:dyDescent="0.2">
      <c r="A107" s="207"/>
      <c r="B107" s="207"/>
      <c r="C107" s="201"/>
      <c r="D107" s="201"/>
      <c r="E107" s="208"/>
      <c r="F107" s="201"/>
      <c r="G107" s="201"/>
    </row>
    <row r="108" spans="1:7" x14ac:dyDescent="0.2">
      <c r="A108" s="201"/>
      <c r="B108" s="201"/>
      <c r="C108" s="201"/>
      <c r="D108" s="201"/>
      <c r="E108" s="208"/>
      <c r="F108" s="201"/>
      <c r="G108" s="201"/>
    </row>
    <row r="109" spans="1:7" x14ac:dyDescent="0.2">
      <c r="A109" s="201"/>
      <c r="B109" s="201"/>
      <c r="C109" s="201"/>
      <c r="D109" s="201"/>
      <c r="E109" s="208"/>
      <c r="F109" s="201"/>
      <c r="G109" s="201"/>
    </row>
    <row r="110" spans="1:7" x14ac:dyDescent="0.2">
      <c r="A110" s="201"/>
      <c r="B110" s="201"/>
      <c r="C110" s="201"/>
      <c r="D110" s="201"/>
      <c r="E110" s="208"/>
      <c r="F110" s="201"/>
      <c r="G110" s="201"/>
    </row>
    <row r="111" spans="1:7" x14ac:dyDescent="0.2">
      <c r="A111" s="201"/>
      <c r="B111" s="201"/>
      <c r="C111" s="201"/>
      <c r="D111" s="201"/>
      <c r="E111" s="208"/>
      <c r="F111" s="201"/>
      <c r="G111" s="201"/>
    </row>
    <row r="112" spans="1:7" x14ac:dyDescent="0.2">
      <c r="A112" s="201"/>
      <c r="B112" s="201"/>
      <c r="C112" s="201"/>
      <c r="D112" s="201"/>
      <c r="E112" s="208"/>
      <c r="F112" s="201"/>
      <c r="G112" s="201"/>
    </row>
    <row r="113" spans="1:7" x14ac:dyDescent="0.2">
      <c r="A113" s="201"/>
      <c r="B113" s="201"/>
      <c r="C113" s="201"/>
      <c r="D113" s="201"/>
      <c r="E113" s="208"/>
      <c r="F113" s="201"/>
      <c r="G113" s="201"/>
    </row>
    <row r="114" spans="1:7" x14ac:dyDescent="0.2">
      <c r="A114" s="201"/>
      <c r="B114" s="201"/>
      <c r="C114" s="201"/>
      <c r="D114" s="201"/>
      <c r="E114" s="208"/>
      <c r="F114" s="201"/>
      <c r="G114" s="201"/>
    </row>
    <row r="115" spans="1:7" x14ac:dyDescent="0.2">
      <c r="A115" s="201"/>
      <c r="B115" s="201"/>
      <c r="C115" s="201"/>
      <c r="D115" s="201"/>
      <c r="E115" s="208"/>
      <c r="F115" s="201"/>
      <c r="G115" s="201"/>
    </row>
    <row r="116" spans="1:7" x14ac:dyDescent="0.2">
      <c r="A116" s="201"/>
      <c r="B116" s="201"/>
      <c r="C116" s="201"/>
      <c r="D116" s="201"/>
      <c r="E116" s="208"/>
      <c r="F116" s="201"/>
      <c r="G116" s="201"/>
    </row>
    <row r="117" spans="1:7" x14ac:dyDescent="0.2">
      <c r="A117" s="201"/>
      <c r="B117" s="201"/>
      <c r="C117" s="201"/>
      <c r="D117" s="201"/>
      <c r="E117" s="208"/>
      <c r="F117" s="201"/>
      <c r="G117" s="201"/>
    </row>
    <row r="118" spans="1:7" x14ac:dyDescent="0.2">
      <c r="A118" s="201"/>
      <c r="B118" s="201"/>
      <c r="C118" s="201"/>
      <c r="D118" s="201"/>
      <c r="E118" s="208"/>
      <c r="F118" s="201"/>
      <c r="G118" s="201"/>
    </row>
    <row r="119" spans="1:7" x14ac:dyDescent="0.2">
      <c r="A119" s="201"/>
      <c r="B119" s="201"/>
      <c r="C119" s="201"/>
      <c r="D119" s="201"/>
      <c r="E119" s="208"/>
      <c r="F119" s="201"/>
      <c r="G119" s="201"/>
    </row>
  </sheetData>
  <mergeCells count="36">
    <mergeCell ref="C42:G42"/>
    <mergeCell ref="C43:G43"/>
    <mergeCell ref="C44:G44"/>
    <mergeCell ref="C45:D45"/>
    <mergeCell ref="C34:G34"/>
    <mergeCell ref="C35:D35"/>
    <mergeCell ref="C37:G37"/>
    <mergeCell ref="C38:G38"/>
    <mergeCell ref="C39:G39"/>
    <mergeCell ref="C40:D40"/>
    <mergeCell ref="C27:G27"/>
    <mergeCell ref="C28:G28"/>
    <mergeCell ref="C29:G29"/>
    <mergeCell ref="C30:D30"/>
    <mergeCell ref="C32:G32"/>
    <mergeCell ref="C33:G33"/>
    <mergeCell ref="C20:G20"/>
    <mergeCell ref="C21:G21"/>
    <mergeCell ref="C22:G22"/>
    <mergeCell ref="C23:D23"/>
    <mergeCell ref="C25:G25"/>
    <mergeCell ref="C26:G26"/>
    <mergeCell ref="C13:G13"/>
    <mergeCell ref="C14:D14"/>
    <mergeCell ref="C16:G16"/>
    <mergeCell ref="C17:G17"/>
    <mergeCell ref="C18:G18"/>
    <mergeCell ref="C19:G19"/>
    <mergeCell ref="A1:G1"/>
    <mergeCell ref="A3:B3"/>
    <mergeCell ref="A4:B4"/>
    <mergeCell ref="E4:G4"/>
    <mergeCell ref="C9:G9"/>
    <mergeCell ref="C10:G10"/>
    <mergeCell ref="C11:G11"/>
    <mergeCell ref="C12:G1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2020-03-21T11:42:42Z</dcterms:created>
  <dcterms:modified xsi:type="dcterms:W3CDTF">2020-03-21T11:46:01Z</dcterms:modified>
</cp:coreProperties>
</file>